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wawa\Desktop\CIMMYT-EA Selected Hybrids for Potential Allocation (Jan 25, 2017)\"/>
    </mc:Choice>
  </mc:AlternateContent>
  <bookViews>
    <workbookView xWindow="0" yWindow="0" windowWidth="15360" windowHeight="71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Q7" i="1" l="1"/>
  <c r="Q9" i="1"/>
  <c r="Q10" i="1"/>
  <c r="Q11" i="1"/>
  <c r="Q12" i="1"/>
  <c r="Q13" i="1"/>
</calcChain>
</file>

<file path=xl/sharedStrings.xml><?xml version="1.0" encoding="utf-8"?>
<sst xmlns="http://schemas.openxmlformats.org/spreadsheetml/2006/main" count="112" uniqueCount="87">
  <si>
    <t>Lodging</t>
  </si>
  <si>
    <t>Entry</t>
  </si>
  <si>
    <t>Mean</t>
  </si>
  <si>
    <t>LSD (0.05)</t>
  </si>
  <si>
    <t>H</t>
  </si>
  <si>
    <t>MSe</t>
  </si>
  <si>
    <t>CV</t>
  </si>
  <si>
    <t>p</t>
  </si>
  <si>
    <t>d</t>
  </si>
  <si>
    <t>cm</t>
  </si>
  <si>
    <t>0-1</t>
  </si>
  <si>
    <t>%</t>
  </si>
  <si>
    <t>1-5</t>
  </si>
  <si>
    <t>ME-A</t>
  </si>
  <si>
    <t>Opt</t>
  </si>
  <si>
    <t>ME_A</t>
  </si>
  <si>
    <t>HD</t>
  </si>
  <si>
    <t>ME-D</t>
  </si>
  <si>
    <t>ME-B</t>
  </si>
  <si>
    <t>ME-C</t>
  </si>
  <si>
    <t>RS</t>
  </si>
  <si>
    <t>Comment</t>
  </si>
  <si>
    <t>Hybrid</t>
  </si>
  <si>
    <t>Relative grain yield</t>
  </si>
  <si>
    <t>Gray Leaf Spot</t>
  </si>
  <si>
    <t>Common Rust</t>
  </si>
  <si>
    <t>Leaf Blight</t>
  </si>
  <si>
    <t>(GLS)</t>
  </si>
  <si>
    <t>(P.sorg)</t>
  </si>
  <si>
    <t>(E.turc.)</t>
  </si>
  <si>
    <t>-----------------------------t/ha---------------------------------------</t>
  </si>
  <si>
    <t>Low</t>
  </si>
  <si>
    <t>N</t>
  </si>
  <si>
    <t>P</t>
  </si>
  <si>
    <t>pH</t>
  </si>
  <si>
    <t>Opt = Optimum (53, 000 plants) ; HD = high density (80, 000 plants); RS = Random stress; N= Nitrogen; P= phosphorus; pH = soil pH (acidity)</t>
  </si>
  <si>
    <t>nLoc</t>
  </si>
  <si>
    <t>Available</t>
  </si>
  <si>
    <t>ME = Mega-environment; ME-A, -B, -C, -D = Mega-environment A, B, C, D</t>
  </si>
  <si>
    <t>DH04</t>
  </si>
  <si>
    <t>Duma 43</t>
  </si>
  <si>
    <t>DK 8031</t>
  </si>
  <si>
    <t>PAN4M-19</t>
  </si>
  <si>
    <t>Local Check</t>
  </si>
  <si>
    <t>RL = Root lodging at root expressed as percent of plants lodged to total number of plants in a plot</t>
  </si>
  <si>
    <t>SL = Stem lodging expressed as percent of number of plants lodged (stem) to total number of plants in a plot</t>
  </si>
  <si>
    <t>CKH160013</t>
  </si>
  <si>
    <t>Commercial check</t>
  </si>
  <si>
    <t>Ears per Plant</t>
  </si>
  <si>
    <t>Number</t>
  </si>
  <si>
    <t>#</t>
  </si>
  <si>
    <t>Bad Husk Cover</t>
  </si>
  <si>
    <t>(RL)</t>
  </si>
  <si>
    <t>(SL)</t>
  </si>
  <si>
    <t>Ear Aspect</t>
  </si>
  <si>
    <t>Plant Aspect</t>
  </si>
  <si>
    <t>Ear Rots</t>
  </si>
  <si>
    <t>(ER)</t>
  </si>
  <si>
    <t>HS</t>
  </si>
  <si>
    <t>PS</t>
  </si>
  <si>
    <t>ES</t>
  </si>
  <si>
    <t>LGB</t>
  </si>
  <si>
    <t>Dust weight</t>
  </si>
  <si>
    <t>Nicking</t>
  </si>
  <si>
    <t xml:space="preserve">Stem borer </t>
  </si>
  <si>
    <t>MW</t>
  </si>
  <si>
    <t>g</t>
  </si>
  <si>
    <t>Grain Moist.</t>
  </si>
  <si>
    <t>Grain Text</t>
  </si>
  <si>
    <t>Days to 50% Anthesis</t>
  </si>
  <si>
    <t>Days to 50% silking</t>
  </si>
  <si>
    <t>Anthesis-silking Interval (ASI) of the hybrid</t>
  </si>
  <si>
    <t xml:space="preserve">Difference in flowering of Male and Female Parents </t>
  </si>
  <si>
    <t>Plant height</t>
  </si>
  <si>
    <t>Ear height</t>
  </si>
  <si>
    <t>Ear Position</t>
  </si>
  <si>
    <t>Ratio</t>
  </si>
  <si>
    <t>MLN Score (under Artificial Inoculation at Naivasha)</t>
  </si>
  <si>
    <t>Relative grain yield: % grain yield of an entry against the overall trial mean grain yield</t>
  </si>
  <si>
    <t xml:space="preserve">Diseases scored on 1-5 scale: 1 = Resistant; 3 = Tolerant, 5 = Highly susceptible </t>
  </si>
  <si>
    <t>Maize Lethal Necrosis (MLN) score: = 1-9: 1 = Highly resistant; 5 = Tolerant; 9 = Highly susceptible</t>
  </si>
  <si>
    <t>LGB: Large Grain Borer; MW: Maize Weevil</t>
  </si>
  <si>
    <t>1-9</t>
  </si>
  <si>
    <t>Notes:</t>
  </si>
  <si>
    <t xml:space="preserve">Mean yield performance and agronomic attributes of available elite early-intermediate maturing CIMMYT pre-commercial hybrids vis-à-vis commercial and internal genetic check hybrids in East Africa 2016 Regional Trial (EIHYB16) </t>
  </si>
  <si>
    <t>Ear position values are ratios of ear height to plant height, small values indicate low ear position; large values indicate high ear position.</t>
  </si>
  <si>
    <t>Kernel texture rated on 1-5 scale: 1 = flint, 5= dent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</si>
</sst>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2"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z val="8"/>
      <name val="ArialNarrow"/>
    </font>
    <font>
      <b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Arial Narrow"/>
      <family val="2"/>
    </font>
    <font>
      <sz val="8"/>
      <name val="ArialNarrow"/>
    </font>
    <font>
      <i/>
      <sz val="8"/>
      <name val="Arial Narrow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Arial Narrow"/>
      <family val="2"/>
    </font>
    <font>
      <b/>
      <sz val="8"/>
      <name val="Arial"/>
      <family val="2"/>
    </font>
    <font>
      <b/>
      <u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2">
    <xf numFmtId="0" fontId="0" fillId="0" borderId="0" xfId="0"/>
    <xf numFmtId="0" fontId="3" fillId="2" borderId="0" xfId="2" applyFont="1" applyFill="1" applyBorder="1" applyAlignment="1">
      <alignment horizontal="left" vertical="center"/>
    </xf>
    <xf numFmtId="1" fontId="3" fillId="2" borderId="0" xfId="2" applyNumberFormat="1" applyFont="1" applyFill="1" applyBorder="1" applyAlignment="1">
      <alignment horizontal="center" vertical="center"/>
    </xf>
    <xf numFmtId="2" fontId="3" fillId="2" borderId="0" xfId="2" applyNumberFormat="1" applyFont="1" applyFill="1" applyBorder="1" applyAlignment="1">
      <alignment horizontal="center" vertical="center"/>
    </xf>
    <xf numFmtId="164" fontId="5" fillId="2" borderId="0" xfId="2" applyNumberFormat="1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 wrapText="1"/>
    </xf>
    <xf numFmtId="2" fontId="3" fillId="2" borderId="0" xfId="2" applyNumberFormat="1" applyFont="1" applyFill="1" applyBorder="1" applyAlignment="1">
      <alignment horizontal="center" vertical="center" wrapText="1"/>
    </xf>
    <xf numFmtId="1" fontId="3" fillId="2" borderId="0" xfId="2" applyNumberFormat="1" applyFont="1" applyFill="1" applyBorder="1" applyAlignment="1">
      <alignment horizontal="center" vertical="center" wrapText="1"/>
    </xf>
    <xf numFmtId="164" fontId="5" fillId="2" borderId="0" xfId="2" applyNumberFormat="1" applyFont="1" applyFill="1" applyBorder="1" applyAlignment="1">
      <alignment horizontal="center" vertical="center" wrapText="1"/>
    </xf>
    <xf numFmtId="2" fontId="5" fillId="2" borderId="0" xfId="2" applyNumberFormat="1" applyFont="1" applyFill="1" applyBorder="1" applyAlignment="1">
      <alignment horizontal="center" vertical="center" wrapText="1"/>
    </xf>
    <xf numFmtId="165" fontId="4" fillId="2" borderId="0" xfId="2" applyNumberFormat="1" applyFont="1" applyFill="1" applyBorder="1" applyAlignment="1">
      <alignment horizontal="left" vertical="center"/>
    </xf>
    <xf numFmtId="0" fontId="6" fillId="0" borderId="0" xfId="0" applyFont="1"/>
    <xf numFmtId="164" fontId="3" fillId="0" borderId="0" xfId="2" applyNumberFormat="1" applyFont="1" applyBorder="1" applyAlignment="1" applyProtection="1">
      <alignment horizontal="center" vertical="center"/>
    </xf>
    <xf numFmtId="2" fontId="3" fillId="0" borderId="0" xfId="2" applyNumberFormat="1" applyFont="1" applyBorder="1" applyAlignment="1" applyProtection="1">
      <alignment horizontal="center" vertical="center"/>
    </xf>
    <xf numFmtId="164" fontId="3" fillId="0" borderId="0" xfId="2" quotePrefix="1" applyNumberFormat="1" applyFont="1" applyBorder="1" applyAlignment="1" applyProtection="1">
      <alignment horizontal="center" vertical="center"/>
    </xf>
    <xf numFmtId="1" fontId="3" fillId="0" borderId="0" xfId="1" applyNumberFormat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 vertical="center" wrapText="1"/>
    </xf>
    <xf numFmtId="164" fontId="3" fillId="0" borderId="0" xfId="1" applyNumberFormat="1" applyFont="1" applyBorder="1" applyAlignment="1" applyProtection="1">
      <alignment horizontal="center" vertical="center"/>
    </xf>
    <xf numFmtId="2" fontId="3" fillId="0" borderId="0" xfId="1" applyNumberFormat="1" applyFont="1" applyBorder="1" applyAlignment="1" applyProtection="1">
      <alignment horizontal="center" vertical="center"/>
    </xf>
    <xf numFmtId="1" fontId="3" fillId="2" borderId="0" xfId="1" applyNumberFormat="1" applyFont="1" applyFill="1" applyBorder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2" fontId="5" fillId="2" borderId="0" xfId="1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3" fillId="2" borderId="1" xfId="1" applyFont="1" applyFill="1" applyBorder="1" applyAlignment="1">
      <alignment horizontal="left" vertical="center"/>
    </xf>
    <xf numFmtId="0" fontId="7" fillId="0" borderId="0" xfId="0" applyFont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Border="1" applyAlignment="1" applyProtection="1">
      <alignment horizontal="center" vertical="center"/>
    </xf>
    <xf numFmtId="1" fontId="3" fillId="0" borderId="0" xfId="1" applyNumberFormat="1" applyFont="1" applyFill="1" applyBorder="1" applyAlignment="1">
      <alignment horizontal="left" vertic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164" fontId="11" fillId="0" borderId="0" xfId="0" applyNumberFormat="1" applyFont="1" applyAlignment="1">
      <alignment horizontal="center"/>
    </xf>
    <xf numFmtId="0" fontId="11" fillId="0" borderId="0" xfId="0" applyFont="1"/>
    <xf numFmtId="0" fontId="0" fillId="0" borderId="0" xfId="0"/>
    <xf numFmtId="164" fontId="5" fillId="2" borderId="0" xfId="2" applyNumberFormat="1" applyFont="1" applyFill="1" applyBorder="1" applyAlignment="1">
      <alignment horizontal="center" vertical="center" wrapText="1"/>
    </xf>
    <xf numFmtId="164" fontId="3" fillId="0" borderId="0" xfId="2" applyNumberFormat="1" applyFont="1" applyBorder="1" applyAlignment="1" applyProtection="1">
      <alignment horizontal="center" vertical="center"/>
    </xf>
    <xf numFmtId="164" fontId="3" fillId="0" borderId="0" xfId="1" applyNumberFormat="1" applyFont="1" applyBorder="1" applyAlignment="1" applyProtection="1">
      <alignment horizontal="center" vertical="center"/>
    </xf>
    <xf numFmtId="164" fontId="5" fillId="2" borderId="0" xfId="1" applyNumberFormat="1" applyFont="1" applyFill="1" applyBorder="1" applyAlignment="1">
      <alignment horizontal="center" vertical="center" wrapText="1"/>
    </xf>
    <xf numFmtId="1" fontId="5" fillId="2" borderId="1" xfId="2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 applyProtection="1">
      <alignment horizontal="center" vertical="center"/>
    </xf>
    <xf numFmtId="2" fontId="9" fillId="2" borderId="0" xfId="0" applyNumberFormat="1" applyFont="1" applyFill="1" applyBorder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164" fontId="10" fillId="0" borderId="0" xfId="1" applyNumberFormat="1" applyFont="1" applyFill="1" applyBorder="1" applyAlignment="1">
      <alignment horizontal="center" vertical="center"/>
    </xf>
    <xf numFmtId="164" fontId="13" fillId="4" borderId="0" xfId="2" applyNumberFormat="1" applyFont="1" applyFill="1" applyBorder="1" applyAlignment="1">
      <alignment horizontal="center" vertical="center"/>
    </xf>
    <xf numFmtId="165" fontId="14" fillId="2" borderId="0" xfId="2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1" fontId="13" fillId="2" borderId="1" xfId="2" applyNumberFormat="1" applyFont="1" applyFill="1" applyBorder="1" applyAlignment="1">
      <alignment horizontal="center"/>
    </xf>
    <xf numFmtId="0" fontId="16" fillId="0" borderId="0" xfId="0" applyFont="1"/>
    <xf numFmtId="0" fontId="9" fillId="5" borderId="0" xfId="0" applyFont="1" applyFill="1" applyBorder="1"/>
    <xf numFmtId="1" fontId="3" fillId="5" borderId="0" xfId="1" applyNumberFormat="1" applyFont="1" applyFill="1" applyBorder="1" applyAlignment="1">
      <alignment horizontal="center" vertical="center" wrapText="1"/>
    </xf>
    <xf numFmtId="0" fontId="8" fillId="0" borderId="1" xfId="0" applyFont="1" applyBorder="1"/>
    <xf numFmtId="0" fontId="20" fillId="2" borderId="1" xfId="2" applyFont="1" applyFill="1" applyBorder="1" applyAlignment="1">
      <alignment horizontal="center"/>
    </xf>
    <xf numFmtId="1" fontId="20" fillId="2" borderId="1" xfId="2" applyNumberFormat="1" applyFont="1" applyFill="1" applyBorder="1" applyAlignment="1">
      <alignment horizontal="center"/>
    </xf>
    <xf numFmtId="164" fontId="19" fillId="0" borderId="0" xfId="1" applyNumberFormat="1" applyFont="1" applyBorder="1" applyAlignment="1" applyProtection="1">
      <alignment horizontal="center" vertical="center"/>
    </xf>
    <xf numFmtId="0" fontId="21" fillId="0" borderId="0" xfId="1" applyFont="1" applyFill="1" applyBorder="1" applyAlignment="1">
      <alignment horizontal="left" vertical="center"/>
    </xf>
    <xf numFmtId="0" fontId="17" fillId="0" borderId="2" xfId="2" applyFont="1" applyFill="1" applyBorder="1" applyAlignment="1" applyProtection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164" fontId="17" fillId="0" borderId="2" xfId="2" applyNumberFormat="1" applyFont="1" applyFill="1" applyBorder="1" applyAlignment="1" applyProtection="1">
      <alignment horizontal="center" vertical="top" wrapText="1"/>
    </xf>
    <xf numFmtId="2" fontId="17" fillId="0" borderId="2" xfId="2" applyNumberFormat="1" applyFont="1" applyFill="1" applyBorder="1" applyAlignment="1" applyProtection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9" fillId="0" borderId="0" xfId="0" applyFont="1" applyAlignment="1">
      <alignment vertical="top"/>
    </xf>
    <xf numFmtId="0" fontId="17" fillId="0" borderId="1" xfId="2" applyFont="1" applyFill="1" applyBorder="1" applyAlignment="1" applyProtection="1">
      <alignment horizontal="center" vertical="top" wrapText="1"/>
    </xf>
    <xf numFmtId="0" fontId="18" fillId="0" borderId="0" xfId="0" applyFont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164" fontId="17" fillId="0" borderId="1" xfId="2" applyNumberFormat="1" applyFont="1" applyFill="1" applyBorder="1" applyAlignment="1" applyProtection="1">
      <alignment horizontal="center" vertical="top" wrapText="1"/>
    </xf>
    <xf numFmtId="2" fontId="17" fillId="0" borderId="1" xfId="2" applyNumberFormat="1" applyFont="1" applyFill="1" applyBorder="1" applyAlignment="1" applyProtection="1">
      <alignment horizontal="center" vertical="top" wrapText="1"/>
    </xf>
    <xf numFmtId="164" fontId="17" fillId="0" borderId="0" xfId="2" applyNumberFormat="1" applyFont="1" applyFill="1" applyBorder="1" applyAlignment="1" applyProtection="1">
      <alignment horizontal="center" vertical="top" wrapText="1"/>
    </xf>
    <xf numFmtId="164" fontId="17" fillId="0" borderId="1" xfId="2" applyNumberFormat="1" applyFont="1" applyBorder="1" applyAlignment="1" applyProtection="1">
      <alignment horizontal="center" vertical="top" wrapText="1"/>
    </xf>
    <xf numFmtId="16" fontId="9" fillId="0" borderId="0" xfId="0" applyNumberFormat="1" applyFont="1" applyAlignment="1">
      <alignment vertical="top" wrapText="1"/>
    </xf>
    <xf numFmtId="0" fontId="18" fillId="0" borderId="1" xfId="0" applyFont="1" applyBorder="1" applyAlignment="1">
      <alignment horizontal="center" vertical="top"/>
    </xf>
    <xf numFmtId="0" fontId="17" fillId="0" borderId="1" xfId="2" applyFont="1" applyBorder="1" applyAlignment="1" applyProtection="1">
      <alignment horizontal="center" vertical="top" wrapText="1"/>
    </xf>
    <xf numFmtId="164" fontId="17" fillId="0" borderId="1" xfId="2" applyNumberFormat="1" applyFont="1" applyBorder="1" applyAlignment="1" applyProtection="1">
      <alignment horizontal="center" vertical="top"/>
    </xf>
    <xf numFmtId="164" fontId="17" fillId="0" borderId="1" xfId="2" quotePrefix="1" applyNumberFormat="1" applyFont="1" applyBorder="1" applyAlignment="1" applyProtection="1">
      <alignment horizontal="center" vertical="top"/>
    </xf>
    <xf numFmtId="2" fontId="17" fillId="0" borderId="1" xfId="2" applyNumberFormat="1" applyFont="1" applyBorder="1" applyAlignment="1" applyProtection="1">
      <alignment horizontal="center" vertical="top"/>
    </xf>
    <xf numFmtId="49" fontId="17" fillId="0" borderId="3" xfId="2" applyNumberFormat="1" applyFont="1" applyFill="1" applyBorder="1" applyAlignment="1" applyProtection="1">
      <alignment horizontal="center" vertical="top"/>
    </xf>
    <xf numFmtId="49" fontId="18" fillId="0" borderId="0" xfId="0" applyNumberFormat="1" applyFont="1" applyAlignment="1">
      <alignment horizontal="center" vertical="top"/>
    </xf>
    <xf numFmtId="49" fontId="17" fillId="0" borderId="3" xfId="2" applyNumberFormat="1" applyFont="1" applyBorder="1" applyAlignment="1" applyProtection="1">
      <alignment horizontal="center" vertical="top"/>
    </xf>
    <xf numFmtId="164" fontId="17" fillId="0" borderId="1" xfId="2" applyNumberFormat="1" applyFont="1" applyFill="1" applyBorder="1" applyAlignment="1" applyProtection="1">
      <alignment horizontal="center" vertical="top"/>
    </xf>
    <xf numFmtId="0" fontId="9" fillId="0" borderId="1" xfId="0" applyFont="1" applyBorder="1" applyAlignment="1">
      <alignment horizontal="center" vertical="top"/>
    </xf>
    <xf numFmtId="49" fontId="18" fillId="0" borderId="1" xfId="0" applyNumberFormat="1" applyFont="1" applyBorder="1" applyAlignment="1">
      <alignment horizontal="center" vertical="top"/>
    </xf>
    <xf numFmtId="164" fontId="11" fillId="0" borderId="0" xfId="0" applyNumberFormat="1" applyFont="1" applyFill="1" applyAlignment="1">
      <alignment horizontal="center"/>
    </xf>
    <xf numFmtId="0" fontId="0" fillId="0" borderId="0" xfId="0" applyFill="1"/>
    <xf numFmtId="0" fontId="15" fillId="3" borderId="0" xfId="0" applyFont="1" applyFill="1" applyAlignment="1">
      <alignment horizontal="center" wrapText="1"/>
    </xf>
    <xf numFmtId="49" fontId="18" fillId="0" borderId="1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8" fillId="0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7" fillId="0" borderId="2" xfId="2" applyFont="1" applyFill="1" applyBorder="1" applyAlignment="1" applyProtection="1">
      <alignment horizontal="center" vertical="top" wrapText="1"/>
    </xf>
    <xf numFmtId="0" fontId="18" fillId="0" borderId="1" xfId="0" applyFont="1" applyBorder="1" applyAlignment="1">
      <alignment horizontal="center" vertical="top" wrapText="1"/>
    </xf>
    <xf numFmtId="2" fontId="17" fillId="0" borderId="2" xfId="2" applyNumberFormat="1" applyFont="1" applyFill="1" applyBorder="1" applyAlignment="1" applyProtection="1">
      <alignment horizontal="center" vertical="top" wrapText="1"/>
    </xf>
    <xf numFmtId="0" fontId="18" fillId="0" borderId="0" xfId="0" applyFont="1"/>
  </cellXfs>
  <cellStyles count="3">
    <cellStyle name="Normal" xfId="0" builtinId="0"/>
    <cellStyle name="Normal 2" xfId="2"/>
    <cellStyle name="Normal_SheetEng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7"/>
  <sheetViews>
    <sheetView tabSelected="1" workbookViewId="0">
      <pane ySplit="4" topLeftCell="A21" activePane="bottomLeft" state="frozen"/>
      <selection pane="bottomLeft" activeCell="G35" sqref="G35"/>
    </sheetView>
  </sheetViews>
  <sheetFormatPr defaultRowHeight="15"/>
  <cols>
    <col min="1" max="1" width="5.7109375" customWidth="1"/>
    <col min="2" max="2" width="11.5703125" customWidth="1"/>
    <col min="3" max="3" width="15.85546875" customWidth="1"/>
    <col min="4" max="4" width="7.140625" customWidth="1"/>
    <col min="5" max="6" width="7.140625" hidden="1" customWidth="1"/>
    <col min="7" max="7" width="7.140625" customWidth="1"/>
    <col min="8" max="11" width="7.140625" hidden="1" customWidth="1"/>
    <col min="12" max="12" width="7.140625" customWidth="1"/>
    <col min="13" max="13" width="6.7109375" customWidth="1"/>
    <col min="14" max="14" width="5.5703125" hidden="1" customWidth="1"/>
    <col min="15" max="15" width="9.5703125" customWidth="1"/>
    <col min="16" max="16" width="16" bestFit="1" customWidth="1"/>
    <col min="17" max="17" width="14.42578125" customWidth="1"/>
    <col min="18" max="18" width="14.42578125" style="43" customWidth="1"/>
    <col min="19" max="19" width="7.28515625" customWidth="1"/>
    <col min="20" max="20" width="7" customWidth="1"/>
    <col min="21" max="24" width="9.28515625" customWidth="1"/>
    <col min="25" max="26" width="8.140625" customWidth="1"/>
    <col min="27" max="27" width="6" bestFit="1" customWidth="1"/>
    <col min="28" max="28" width="10.5703125" customWidth="1"/>
    <col min="29" max="29" width="8.42578125" customWidth="1"/>
    <col min="30" max="30" width="8.85546875" customWidth="1"/>
    <col min="31" max="31" width="7.28515625" customWidth="1"/>
    <col min="32" max="32" width="7.42578125" customWidth="1"/>
    <col min="33" max="34" width="10.42578125" bestFit="1" customWidth="1"/>
    <col min="35" max="35" width="7.5703125" customWidth="1"/>
  </cols>
  <sheetData>
    <row r="1" spans="1:35" s="58" customFormat="1" ht="24" customHeight="1">
      <c r="A1" s="93" t="s">
        <v>84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</row>
    <row r="3" spans="1:35" s="71" customFormat="1" ht="63.75" customHeight="1">
      <c r="A3" s="66" t="s">
        <v>1</v>
      </c>
      <c r="B3" s="98" t="s">
        <v>22</v>
      </c>
      <c r="C3" s="96" t="s">
        <v>21</v>
      </c>
      <c r="D3" s="67" t="s">
        <v>13</v>
      </c>
      <c r="E3" s="67" t="s">
        <v>15</v>
      </c>
      <c r="F3" s="67" t="s">
        <v>18</v>
      </c>
      <c r="G3" s="67" t="s">
        <v>19</v>
      </c>
      <c r="H3" s="67" t="s">
        <v>17</v>
      </c>
      <c r="I3" s="67" t="s">
        <v>31</v>
      </c>
      <c r="J3" s="67" t="s">
        <v>31</v>
      </c>
      <c r="K3" s="67" t="s">
        <v>31</v>
      </c>
      <c r="L3" s="98" t="s">
        <v>23</v>
      </c>
      <c r="M3" s="68" t="s">
        <v>67</v>
      </c>
      <c r="N3" s="68" t="s">
        <v>68</v>
      </c>
      <c r="O3" s="68" t="s">
        <v>69</v>
      </c>
      <c r="P3" s="68" t="s">
        <v>70</v>
      </c>
      <c r="Q3" s="68" t="s">
        <v>71</v>
      </c>
      <c r="R3" s="68" t="s">
        <v>72</v>
      </c>
      <c r="S3" s="68" t="s">
        <v>73</v>
      </c>
      <c r="T3" s="68" t="s">
        <v>74</v>
      </c>
      <c r="U3" s="68" t="s">
        <v>48</v>
      </c>
      <c r="V3" s="69" t="s">
        <v>75</v>
      </c>
      <c r="W3" s="67" t="s">
        <v>51</v>
      </c>
      <c r="X3" s="67" t="s">
        <v>54</v>
      </c>
      <c r="Y3" s="70" t="s">
        <v>55</v>
      </c>
      <c r="Z3" s="100" t="s">
        <v>0</v>
      </c>
      <c r="AA3" s="100"/>
      <c r="AB3" s="68" t="s">
        <v>77</v>
      </c>
      <c r="AC3" s="68" t="s">
        <v>24</v>
      </c>
      <c r="AD3" s="68" t="s">
        <v>25</v>
      </c>
      <c r="AE3" s="68" t="s">
        <v>26</v>
      </c>
      <c r="AF3" s="68" t="s">
        <v>56</v>
      </c>
      <c r="AG3" s="68" t="s">
        <v>61</v>
      </c>
      <c r="AH3" s="68" t="s">
        <v>65</v>
      </c>
      <c r="AI3" s="68" t="s">
        <v>64</v>
      </c>
    </row>
    <row r="4" spans="1:35" s="71" customFormat="1" ht="15" customHeight="1">
      <c r="A4" s="72"/>
      <c r="B4" s="99"/>
      <c r="C4" s="97"/>
      <c r="D4" s="73" t="s">
        <v>14</v>
      </c>
      <c r="E4" s="74" t="s">
        <v>16</v>
      </c>
      <c r="F4" s="74" t="s">
        <v>14</v>
      </c>
      <c r="G4" s="73" t="s">
        <v>20</v>
      </c>
      <c r="H4" s="73" t="s">
        <v>14</v>
      </c>
      <c r="I4" s="73" t="s">
        <v>32</v>
      </c>
      <c r="J4" s="73" t="s">
        <v>33</v>
      </c>
      <c r="K4" s="73" t="s">
        <v>34</v>
      </c>
      <c r="L4" s="99"/>
      <c r="M4" s="75"/>
      <c r="N4" s="75"/>
      <c r="O4" s="75"/>
      <c r="P4" s="68"/>
      <c r="Q4" s="75"/>
      <c r="R4" s="75" t="s">
        <v>63</v>
      </c>
      <c r="S4" s="75"/>
      <c r="T4" s="75"/>
      <c r="U4" s="75"/>
      <c r="V4" s="76" t="s">
        <v>76</v>
      </c>
      <c r="W4" s="70" t="s">
        <v>58</v>
      </c>
      <c r="X4" s="70" t="s">
        <v>60</v>
      </c>
      <c r="Y4" s="70" t="s">
        <v>59</v>
      </c>
      <c r="Z4" s="76" t="s">
        <v>52</v>
      </c>
      <c r="AA4" s="77" t="s">
        <v>53</v>
      </c>
      <c r="AB4" s="78"/>
      <c r="AC4" s="75" t="s">
        <v>27</v>
      </c>
      <c r="AD4" s="75" t="s">
        <v>28</v>
      </c>
      <c r="AE4" s="75" t="s">
        <v>29</v>
      </c>
      <c r="AF4" s="77" t="s">
        <v>57</v>
      </c>
      <c r="AG4" s="77" t="s">
        <v>62</v>
      </c>
      <c r="AH4" s="77" t="s">
        <v>62</v>
      </c>
      <c r="AI4" s="79"/>
    </row>
    <row r="5" spans="1:35" s="71" customFormat="1" ht="17.25" customHeight="1">
      <c r="A5" s="80"/>
      <c r="B5" s="80"/>
      <c r="C5" s="80"/>
      <c r="D5" s="94" t="s">
        <v>30</v>
      </c>
      <c r="E5" s="95"/>
      <c r="F5" s="95"/>
      <c r="G5" s="95"/>
      <c r="H5" s="95"/>
      <c r="I5" s="95"/>
      <c r="J5" s="95"/>
      <c r="K5" s="95"/>
      <c r="L5" s="81" t="s">
        <v>11</v>
      </c>
      <c r="M5" s="82" t="s">
        <v>11</v>
      </c>
      <c r="N5" s="83" t="s">
        <v>12</v>
      </c>
      <c r="O5" s="82" t="s">
        <v>8</v>
      </c>
      <c r="P5" s="82" t="s">
        <v>8</v>
      </c>
      <c r="Q5" s="82" t="s">
        <v>8</v>
      </c>
      <c r="R5" s="82" t="s">
        <v>8</v>
      </c>
      <c r="S5" s="82" t="s">
        <v>9</v>
      </c>
      <c r="T5" s="82" t="s">
        <v>9</v>
      </c>
      <c r="U5" s="82" t="s">
        <v>49</v>
      </c>
      <c r="V5" s="84" t="s">
        <v>10</v>
      </c>
      <c r="W5" s="80" t="s">
        <v>11</v>
      </c>
      <c r="X5" s="85" t="s">
        <v>12</v>
      </c>
      <c r="Y5" s="86" t="s">
        <v>12</v>
      </c>
      <c r="Z5" s="84" t="s">
        <v>11</v>
      </c>
      <c r="AA5" s="84" t="s">
        <v>11</v>
      </c>
      <c r="AB5" s="87" t="s">
        <v>82</v>
      </c>
      <c r="AC5" s="83" t="s">
        <v>12</v>
      </c>
      <c r="AD5" s="83" t="s">
        <v>12</v>
      </c>
      <c r="AE5" s="83" t="s">
        <v>12</v>
      </c>
      <c r="AF5" s="88" t="s">
        <v>50</v>
      </c>
      <c r="AG5" s="89" t="s">
        <v>66</v>
      </c>
      <c r="AH5" s="89" t="s">
        <v>66</v>
      </c>
      <c r="AI5" s="90" t="s">
        <v>12</v>
      </c>
    </row>
    <row r="6" spans="1:35">
      <c r="A6" s="3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2"/>
      <c r="N6" s="14"/>
      <c r="O6" s="12"/>
      <c r="P6" s="12"/>
      <c r="Q6" s="12"/>
      <c r="R6" s="45"/>
      <c r="S6" s="12"/>
      <c r="T6" s="12"/>
      <c r="U6" s="12"/>
      <c r="V6" s="13"/>
      <c r="Z6" s="13"/>
      <c r="AA6" s="13"/>
      <c r="AB6" s="12"/>
      <c r="AC6" s="14"/>
      <c r="AD6" s="14"/>
      <c r="AE6" s="14"/>
      <c r="AF6" s="36"/>
      <c r="AG6" s="43"/>
      <c r="AH6" s="43"/>
      <c r="AI6" s="43"/>
    </row>
    <row r="7" spans="1:35" ht="11.25" customHeight="1">
      <c r="A7" s="35">
        <v>20</v>
      </c>
      <c r="B7" s="59" t="s">
        <v>46</v>
      </c>
      <c r="C7" s="60" t="s">
        <v>37</v>
      </c>
      <c r="D7" s="27">
        <v>8.1020000000000003</v>
      </c>
      <c r="E7" s="31"/>
      <c r="F7" s="34"/>
      <c r="G7" s="27">
        <v>3.1360000000000001</v>
      </c>
      <c r="H7" s="31"/>
      <c r="I7" s="31"/>
      <c r="J7" s="31"/>
      <c r="K7" s="31"/>
      <c r="L7" s="29">
        <v>122.66464799394399</v>
      </c>
      <c r="M7" s="29">
        <v>21.492000000000001</v>
      </c>
      <c r="N7" s="32"/>
      <c r="O7" s="29">
        <v>69.664000000000001</v>
      </c>
      <c r="P7" s="28">
        <v>71.444999999999993</v>
      </c>
      <c r="Q7" s="29">
        <f t="shared" ref="Q7" si="0">P7-O7</f>
        <v>1.7809999999999917</v>
      </c>
      <c r="R7" s="49">
        <v>-1</v>
      </c>
      <c r="S7" s="29">
        <v>229.256</v>
      </c>
      <c r="T7" s="29">
        <v>108.901</v>
      </c>
      <c r="U7" s="28">
        <v>1.012</v>
      </c>
      <c r="V7" s="29">
        <v>0.47699999999999998</v>
      </c>
      <c r="W7" s="29">
        <v>3.5289999999999999</v>
      </c>
      <c r="X7" s="28">
        <v>2.2040000000000002</v>
      </c>
      <c r="Y7" s="28">
        <v>2.0139999999999998</v>
      </c>
      <c r="Z7" s="29">
        <v>0.74399999999999999</v>
      </c>
      <c r="AA7" s="29">
        <v>6.6390000000000002</v>
      </c>
      <c r="AB7" s="49">
        <v>5.27</v>
      </c>
      <c r="AC7" s="29">
        <v>1.3169999999999999</v>
      </c>
      <c r="AD7" s="29">
        <v>1.861</v>
      </c>
      <c r="AE7" s="29">
        <v>1.673</v>
      </c>
      <c r="AF7" s="28">
        <v>1.5049999999999999</v>
      </c>
      <c r="AG7" s="41">
        <v>12.04</v>
      </c>
      <c r="AH7" s="41">
        <v>0.96599999999999997</v>
      </c>
      <c r="AI7" s="53">
        <v>2.7999926461000002</v>
      </c>
    </row>
    <row r="8" spans="1:35" s="92" customFormat="1" ht="11.25" customHeight="1">
      <c r="A8" s="35"/>
      <c r="B8" s="26"/>
      <c r="C8" s="30"/>
      <c r="D8" s="27"/>
      <c r="E8" s="31"/>
      <c r="F8" s="31"/>
      <c r="G8" s="27"/>
      <c r="H8" s="31"/>
      <c r="I8" s="31"/>
      <c r="J8" s="31"/>
      <c r="K8" s="31"/>
      <c r="L8" s="49"/>
      <c r="M8" s="49"/>
      <c r="N8" s="50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91"/>
      <c r="AH8" s="91"/>
      <c r="AI8" s="53"/>
    </row>
    <row r="9" spans="1:35" ht="11.25" customHeight="1">
      <c r="A9" s="35">
        <v>51</v>
      </c>
      <c r="B9" s="26" t="s">
        <v>39</v>
      </c>
      <c r="C9" s="35" t="s">
        <v>47</v>
      </c>
      <c r="D9" s="27">
        <v>5.157</v>
      </c>
      <c r="E9" s="27"/>
      <c r="F9" s="31"/>
      <c r="G9" s="27">
        <v>2.7189999999999999</v>
      </c>
      <c r="H9" s="31"/>
      <c r="I9" s="31"/>
      <c r="J9" s="31"/>
      <c r="K9" s="31"/>
      <c r="L9" s="29">
        <v>78.077214231642685</v>
      </c>
      <c r="M9" s="29">
        <v>18.754000000000001</v>
      </c>
      <c r="N9" s="34"/>
      <c r="O9" s="29">
        <v>66.861999999999995</v>
      </c>
      <c r="P9" s="29">
        <v>68.585999999999999</v>
      </c>
      <c r="Q9" s="29">
        <f t="shared" ref="Q9:Q13" si="1">P9-O9</f>
        <v>1.7240000000000038</v>
      </c>
      <c r="R9" s="49"/>
      <c r="S9" s="29">
        <v>217.15</v>
      </c>
      <c r="T9" s="29">
        <v>102.408</v>
      </c>
      <c r="U9" s="29">
        <v>0.98199999999999998</v>
      </c>
      <c r="V9" s="29">
        <v>0.46800000000000003</v>
      </c>
      <c r="W9" s="29">
        <v>6.53</v>
      </c>
      <c r="X9" s="29">
        <v>2.6309999999999998</v>
      </c>
      <c r="Y9" s="29">
        <v>2.7109999999999999</v>
      </c>
      <c r="Z9" s="29">
        <v>2.524</v>
      </c>
      <c r="AA9" s="29">
        <v>7.15</v>
      </c>
      <c r="AB9" s="49">
        <v>5.6360000000000001</v>
      </c>
      <c r="AC9" s="29">
        <v>2.3159999999999998</v>
      </c>
      <c r="AD9" s="29">
        <v>2.29</v>
      </c>
      <c r="AE9" s="29">
        <v>2.3460000000000001</v>
      </c>
      <c r="AF9" s="29">
        <v>5.0590000000000002</v>
      </c>
      <c r="AG9" s="41">
        <v>14.513</v>
      </c>
      <c r="AH9" s="41">
        <v>0.61599999999999999</v>
      </c>
      <c r="AI9" s="53">
        <v>2.7208256504000001</v>
      </c>
    </row>
    <row r="10" spans="1:35" ht="11.25" customHeight="1">
      <c r="A10" s="35">
        <v>52</v>
      </c>
      <c r="B10" s="26" t="s">
        <v>40</v>
      </c>
      <c r="C10" s="35" t="s">
        <v>47</v>
      </c>
      <c r="D10" s="27">
        <v>5.41</v>
      </c>
      <c r="E10" s="27"/>
      <c r="F10" s="31"/>
      <c r="G10" s="27">
        <v>2.3759999999999999</v>
      </c>
      <c r="H10" s="31"/>
      <c r="I10" s="31"/>
      <c r="J10" s="31"/>
      <c r="K10" s="31"/>
      <c r="L10" s="29">
        <v>81.907645722937161</v>
      </c>
      <c r="M10" s="29">
        <v>17.891999999999999</v>
      </c>
      <c r="N10" s="34"/>
      <c r="O10" s="29">
        <v>63.731000000000002</v>
      </c>
      <c r="P10" s="29">
        <v>65.588999999999999</v>
      </c>
      <c r="Q10" s="29">
        <f t="shared" si="1"/>
        <v>1.857999999999997</v>
      </c>
      <c r="R10" s="49"/>
      <c r="S10" s="29">
        <v>218.69399999999999</v>
      </c>
      <c r="T10" s="29">
        <v>94.569000000000003</v>
      </c>
      <c r="U10" s="29">
        <v>0.97299999999999998</v>
      </c>
      <c r="V10" s="29">
        <v>0.435</v>
      </c>
      <c r="W10" s="29">
        <v>15.961</v>
      </c>
      <c r="X10" s="29">
        <v>2.77</v>
      </c>
      <c r="Y10" s="29">
        <v>2.629</v>
      </c>
      <c r="Z10" s="29">
        <v>2.8109999999999999</v>
      </c>
      <c r="AA10" s="29">
        <v>3.4279999999999999</v>
      </c>
      <c r="AB10" s="49">
        <v>6.7350000000000003</v>
      </c>
      <c r="AC10" s="29">
        <v>1.899</v>
      </c>
      <c r="AD10" s="29">
        <v>2.298</v>
      </c>
      <c r="AE10" s="29">
        <v>1.962</v>
      </c>
      <c r="AF10" s="29">
        <v>7.4050000000000002</v>
      </c>
      <c r="AG10" s="41">
        <v>12.446999999999999</v>
      </c>
      <c r="AH10" s="41">
        <v>2.19</v>
      </c>
      <c r="AI10" s="53">
        <v>2.9220727853000001</v>
      </c>
    </row>
    <row r="11" spans="1:35" ht="11.25" customHeight="1">
      <c r="A11" s="35">
        <v>53</v>
      </c>
      <c r="B11" s="26" t="s">
        <v>41</v>
      </c>
      <c r="C11" s="35" t="s">
        <v>47</v>
      </c>
      <c r="D11" s="27">
        <v>5.4729999999999999</v>
      </c>
      <c r="E11" s="27"/>
      <c r="F11" s="31"/>
      <c r="G11" s="27">
        <v>2.34</v>
      </c>
      <c r="H11" s="31"/>
      <c r="I11" s="31"/>
      <c r="J11" s="31"/>
      <c r="K11" s="31"/>
      <c r="L11" s="29">
        <v>82.861468584405756</v>
      </c>
      <c r="M11" s="29">
        <v>17.077999999999999</v>
      </c>
      <c r="N11" s="34"/>
      <c r="O11" s="29">
        <v>65.686000000000007</v>
      </c>
      <c r="P11" s="29">
        <v>67.581000000000003</v>
      </c>
      <c r="Q11" s="29">
        <f t="shared" si="1"/>
        <v>1.894999999999996</v>
      </c>
      <c r="R11" s="49"/>
      <c r="S11" s="29">
        <v>219.40700000000001</v>
      </c>
      <c r="T11" s="29">
        <v>103.553</v>
      </c>
      <c r="U11" s="29">
        <v>0.99099999999999999</v>
      </c>
      <c r="V11" s="29">
        <v>0.47099999999999997</v>
      </c>
      <c r="W11" s="29">
        <v>15.939</v>
      </c>
      <c r="X11" s="29">
        <v>3.2639999999999998</v>
      </c>
      <c r="Y11" s="29">
        <v>2.6640000000000001</v>
      </c>
      <c r="Z11" s="29">
        <v>1.3939999999999999</v>
      </c>
      <c r="AA11" s="29">
        <v>5.8339999999999996</v>
      </c>
      <c r="AB11" s="49">
        <v>6.0019999999999998</v>
      </c>
      <c r="AC11" s="29">
        <v>1.5780000000000001</v>
      </c>
      <c r="AD11" s="29">
        <v>2.1619999999999999</v>
      </c>
      <c r="AE11" s="29">
        <v>1.75</v>
      </c>
      <c r="AF11" s="29">
        <v>5.5359999999999996</v>
      </c>
      <c r="AG11" s="41">
        <v>18.643999999999998</v>
      </c>
      <c r="AH11" s="41">
        <v>2.2669999999999999</v>
      </c>
      <c r="AI11" s="53">
        <v>2.8826078567</v>
      </c>
    </row>
    <row r="12" spans="1:35" ht="11.25" customHeight="1">
      <c r="A12" s="35">
        <v>54</v>
      </c>
      <c r="B12" s="26" t="s">
        <v>42</v>
      </c>
      <c r="C12" s="35" t="s">
        <v>47</v>
      </c>
      <c r="D12" s="27">
        <v>5.4370000000000003</v>
      </c>
      <c r="E12" s="27"/>
      <c r="F12" s="31"/>
      <c r="G12" s="27">
        <v>3.081</v>
      </c>
      <c r="H12" s="31"/>
      <c r="I12" s="31"/>
      <c r="J12" s="31"/>
      <c r="K12" s="31"/>
      <c r="L12" s="29">
        <v>82.316426949280853</v>
      </c>
      <c r="M12" s="29">
        <v>17.003</v>
      </c>
      <c r="N12" s="34"/>
      <c r="O12" s="29">
        <v>64.501000000000005</v>
      </c>
      <c r="P12" s="29">
        <v>66.337999999999994</v>
      </c>
      <c r="Q12" s="29">
        <f t="shared" si="1"/>
        <v>1.8369999999999891</v>
      </c>
      <c r="R12" s="49"/>
      <c r="S12" s="29">
        <v>200.24799999999999</v>
      </c>
      <c r="T12" s="29">
        <v>95.222999999999999</v>
      </c>
      <c r="U12" s="29">
        <v>1.0529999999999999</v>
      </c>
      <c r="V12" s="29">
        <v>0.47199999999999998</v>
      </c>
      <c r="W12" s="29">
        <v>7.944</v>
      </c>
      <c r="X12" s="29">
        <v>2.738</v>
      </c>
      <c r="Y12" s="29">
        <v>2.7240000000000002</v>
      </c>
      <c r="Z12" s="29">
        <v>4.4390000000000001</v>
      </c>
      <c r="AA12" s="29">
        <v>5.0739999999999998</v>
      </c>
      <c r="AB12" s="49">
        <v>5.6360000000000001</v>
      </c>
      <c r="AC12" s="29">
        <v>2.3530000000000002</v>
      </c>
      <c r="AD12" s="29">
        <v>2.6019999999999999</v>
      </c>
      <c r="AE12" s="29">
        <v>2.27</v>
      </c>
      <c r="AF12" s="29">
        <v>3.7360000000000002</v>
      </c>
      <c r="AG12" s="41">
        <v>13.342000000000001</v>
      </c>
      <c r="AH12" s="41">
        <v>1.2370000000000001</v>
      </c>
      <c r="AI12" s="53">
        <v>3.110373273</v>
      </c>
    </row>
    <row r="13" spans="1:35" ht="11.25" customHeight="1">
      <c r="A13" s="35">
        <v>55</v>
      </c>
      <c r="B13" s="26" t="s">
        <v>43</v>
      </c>
      <c r="C13" s="35" t="s">
        <v>43</v>
      </c>
      <c r="D13" s="27">
        <v>5.3079999999999998</v>
      </c>
      <c r="E13" s="27"/>
      <c r="F13" s="31"/>
      <c r="G13" s="27">
        <v>2.3090000000000002</v>
      </c>
      <c r="H13" s="31"/>
      <c r="I13" s="31"/>
      <c r="J13" s="31"/>
      <c r="K13" s="31"/>
      <c r="L13" s="29">
        <v>80.363361090083259</v>
      </c>
      <c r="M13" s="29">
        <v>20.518000000000001</v>
      </c>
      <c r="N13" s="34"/>
      <c r="O13" s="29">
        <v>68.728999999999999</v>
      </c>
      <c r="P13" s="29">
        <v>70.373999999999995</v>
      </c>
      <c r="Q13" s="29">
        <f t="shared" si="1"/>
        <v>1.644999999999996</v>
      </c>
      <c r="R13" s="49"/>
      <c r="S13" s="29">
        <v>227.477</v>
      </c>
      <c r="T13" s="29">
        <v>114.77500000000001</v>
      </c>
      <c r="U13" s="29">
        <v>1.012</v>
      </c>
      <c r="V13" s="29">
        <v>0.498</v>
      </c>
      <c r="W13" s="29">
        <v>5.843</v>
      </c>
      <c r="X13" s="29">
        <v>2.5960000000000001</v>
      </c>
      <c r="Y13" s="29">
        <v>2.4359999999999999</v>
      </c>
      <c r="Z13" s="29">
        <v>2.6909999999999998</v>
      </c>
      <c r="AA13" s="29">
        <v>10.576000000000001</v>
      </c>
      <c r="AB13" s="49">
        <v>6.3689999999999998</v>
      </c>
      <c r="AC13" s="29">
        <v>1.6850000000000001</v>
      </c>
      <c r="AD13" s="29">
        <v>1.889</v>
      </c>
      <c r="AE13" s="29">
        <v>1.885</v>
      </c>
      <c r="AF13" s="29">
        <v>2.2050000000000001</v>
      </c>
      <c r="AG13" s="41">
        <v>12.241</v>
      </c>
      <c r="AH13" s="41">
        <v>0.71299999999999997</v>
      </c>
      <c r="AI13" s="53">
        <v>2.6605804189</v>
      </c>
    </row>
    <row r="14" spans="1:35" ht="11.25" customHeight="1">
      <c r="A14" s="15"/>
      <c r="B14" s="33"/>
      <c r="C14" s="16"/>
      <c r="D14" s="17"/>
      <c r="E14" s="17"/>
      <c r="F14" s="17"/>
      <c r="G14" s="17"/>
      <c r="H14" s="17"/>
      <c r="I14" s="17"/>
      <c r="J14" s="17"/>
      <c r="K14" s="17"/>
      <c r="L14" s="16"/>
      <c r="M14" s="18"/>
      <c r="N14" s="18"/>
      <c r="O14" s="18"/>
      <c r="P14" s="18"/>
      <c r="Q14" s="18"/>
      <c r="R14" s="46"/>
      <c r="S14" s="18"/>
      <c r="T14" s="18"/>
      <c r="U14" s="18"/>
      <c r="V14" s="19"/>
      <c r="W14" s="19"/>
      <c r="X14" s="19"/>
      <c r="Z14" s="19"/>
      <c r="AA14" s="19"/>
      <c r="AB14" s="64"/>
      <c r="AC14" s="18"/>
      <c r="AD14" s="18"/>
      <c r="AE14" s="18"/>
      <c r="AG14" s="42"/>
      <c r="AH14" s="42"/>
      <c r="AI14" s="42"/>
    </row>
    <row r="15" spans="1:35">
      <c r="A15" s="11"/>
      <c r="B15" s="1" t="s">
        <v>2</v>
      </c>
      <c r="C15" s="2"/>
      <c r="D15" s="38">
        <v>6.6050000000000004</v>
      </c>
      <c r="E15" s="3"/>
      <c r="F15" s="3"/>
      <c r="G15" s="38">
        <v>2.8959999999999999</v>
      </c>
      <c r="H15" s="3"/>
      <c r="I15" s="3"/>
      <c r="J15" s="3"/>
      <c r="K15" s="3"/>
      <c r="L15" s="2">
        <v>100</v>
      </c>
      <c r="M15" s="39">
        <v>19.326000000000001</v>
      </c>
      <c r="N15" s="4"/>
      <c r="O15" s="39">
        <v>66.745999999999995</v>
      </c>
      <c r="P15" s="39">
        <v>68.266999999999996</v>
      </c>
      <c r="Q15" s="39">
        <v>1.492</v>
      </c>
      <c r="R15" s="52"/>
      <c r="S15" s="39">
        <v>213.20400000000001</v>
      </c>
      <c r="T15" s="39">
        <v>99.680999999999997</v>
      </c>
      <c r="U15" s="39">
        <v>1.024</v>
      </c>
      <c r="V15" s="39">
        <v>0.46500000000000002</v>
      </c>
      <c r="W15" s="39">
        <v>7.4749999999999996</v>
      </c>
      <c r="X15" s="39">
        <v>2.4790000000000001</v>
      </c>
      <c r="Y15" s="39">
        <v>2.4279999999999999</v>
      </c>
      <c r="Z15" s="39">
        <v>2.39</v>
      </c>
      <c r="AA15" s="39">
        <v>4.8620000000000001</v>
      </c>
      <c r="AB15" s="52">
        <v>6.0092999999999996</v>
      </c>
      <c r="AC15" s="39">
        <v>1.7509999999999999</v>
      </c>
      <c r="AD15" s="39">
        <v>1.865</v>
      </c>
      <c r="AE15" s="39">
        <v>1.869</v>
      </c>
      <c r="AF15" s="39">
        <v>4.1210000000000004</v>
      </c>
      <c r="AG15" s="40">
        <v>12.365</v>
      </c>
      <c r="AH15" s="40">
        <v>0.996</v>
      </c>
      <c r="AI15" s="54">
        <v>2.8159999999999998</v>
      </c>
    </row>
    <row r="16" spans="1:35" ht="10.5" customHeight="1">
      <c r="A16" s="11"/>
      <c r="B16" s="1" t="s">
        <v>3</v>
      </c>
      <c r="C16" s="2"/>
      <c r="D16" s="38">
        <v>0.40100000000000002</v>
      </c>
      <c r="E16" s="3"/>
      <c r="F16" s="3"/>
      <c r="G16" s="38">
        <v>0.78700000000000003</v>
      </c>
      <c r="H16" s="3"/>
      <c r="I16" s="3"/>
      <c r="J16" s="3"/>
      <c r="K16" s="3"/>
      <c r="L16" s="2"/>
      <c r="M16" s="38">
        <v>0.877</v>
      </c>
      <c r="N16" s="4"/>
      <c r="O16" s="38">
        <v>0.745</v>
      </c>
      <c r="P16" s="38">
        <v>0.76300000000000001</v>
      </c>
      <c r="Q16" s="38">
        <v>0.60899999999999999</v>
      </c>
      <c r="R16" s="51"/>
      <c r="S16" s="38">
        <v>6.2679999999999998</v>
      </c>
      <c r="T16" s="38">
        <v>4.4429999999999996</v>
      </c>
      <c r="U16" s="38">
        <v>0.105</v>
      </c>
      <c r="V16" s="38">
        <v>1.4E-2</v>
      </c>
      <c r="W16" s="38">
        <v>2.85</v>
      </c>
      <c r="X16" s="38">
        <v>0.20100000000000001</v>
      </c>
      <c r="Y16" s="38">
        <v>0.20499999999999999</v>
      </c>
      <c r="Z16" s="38">
        <v>2.919</v>
      </c>
      <c r="AA16" s="38">
        <v>3.2280000000000002</v>
      </c>
      <c r="AB16" s="52">
        <v>0.73040000000000005</v>
      </c>
      <c r="AC16" s="38">
        <v>0.28699999999999998</v>
      </c>
      <c r="AD16" s="38">
        <v>0.33100000000000002</v>
      </c>
      <c r="AE16" s="38">
        <v>0.192</v>
      </c>
      <c r="AF16" s="38">
        <v>2.4990000000000001</v>
      </c>
      <c r="AG16" s="40">
        <v>5.8339999999999996</v>
      </c>
      <c r="AH16" s="40">
        <v>1.024</v>
      </c>
      <c r="AI16" s="54">
        <v>0.59434246449999995</v>
      </c>
    </row>
    <row r="17" spans="1:36" ht="10.5" customHeight="1">
      <c r="A17" s="23"/>
      <c r="B17" s="1" t="s">
        <v>4</v>
      </c>
      <c r="C17" s="2"/>
      <c r="D17" s="38">
        <v>0.96099999999999997</v>
      </c>
      <c r="E17" s="3"/>
      <c r="F17" s="3"/>
      <c r="G17" s="38">
        <v>0.23100000000000001</v>
      </c>
      <c r="H17" s="3"/>
      <c r="I17" s="3"/>
      <c r="J17" s="3"/>
      <c r="K17" s="3"/>
      <c r="L17" s="2"/>
      <c r="M17" s="38">
        <v>0.92800000000000005</v>
      </c>
      <c r="N17" s="4"/>
      <c r="O17" s="38">
        <v>0.97699999999999998</v>
      </c>
      <c r="P17" s="38">
        <v>0.97399999999999998</v>
      </c>
      <c r="Q17" s="38">
        <v>0.71199999999999997</v>
      </c>
      <c r="R17" s="51"/>
      <c r="S17" s="38">
        <v>0.97199999999999998</v>
      </c>
      <c r="T17" s="38">
        <v>0.96299999999999997</v>
      </c>
      <c r="U17" s="38">
        <v>0.32600000000000001</v>
      </c>
      <c r="V17" s="38">
        <v>0.89800000000000002</v>
      </c>
      <c r="W17" s="38">
        <v>0.874</v>
      </c>
      <c r="X17" s="38">
        <v>0.86</v>
      </c>
      <c r="Y17" s="38">
        <v>0.81299999999999994</v>
      </c>
      <c r="Z17" s="38">
        <v>0.54300000000000004</v>
      </c>
      <c r="AA17" s="38">
        <v>0.72199999999999998</v>
      </c>
      <c r="AB17" s="52">
        <v>0.73219999999999996</v>
      </c>
      <c r="AC17" s="38">
        <v>0.88400000000000001</v>
      </c>
      <c r="AD17" s="38">
        <v>0.68600000000000005</v>
      </c>
      <c r="AE17" s="38">
        <v>0.78</v>
      </c>
      <c r="AF17" s="38">
        <v>0.77</v>
      </c>
      <c r="AG17" s="40">
        <v>0.33</v>
      </c>
      <c r="AH17" s="40">
        <v>0.59099999999999997</v>
      </c>
      <c r="AI17" s="40">
        <v>0.18</v>
      </c>
    </row>
    <row r="18" spans="1:36" ht="10.5" hidden="1" customHeight="1">
      <c r="A18" s="23"/>
      <c r="B18" s="1" t="s">
        <v>5</v>
      </c>
      <c r="C18" s="5"/>
      <c r="D18" s="6">
        <v>1.287858115223077</v>
      </c>
      <c r="E18" s="6"/>
      <c r="F18" s="6"/>
      <c r="G18" s="6">
        <v>1.1192300000000002</v>
      </c>
      <c r="H18" s="6"/>
      <c r="I18" s="6"/>
      <c r="J18" s="6"/>
      <c r="K18" s="6"/>
      <c r="L18" s="5"/>
      <c r="M18" s="8">
        <v>1.3570344615384615</v>
      </c>
      <c r="N18" s="8"/>
      <c r="O18" s="8">
        <v>4.29017625</v>
      </c>
      <c r="P18" s="8"/>
      <c r="Q18" s="8">
        <v>4.3612954999999998</v>
      </c>
      <c r="R18" s="44"/>
      <c r="S18" s="8">
        <v>225.20116050000001</v>
      </c>
      <c r="T18" s="8">
        <v>187.22769423</v>
      </c>
      <c r="U18" s="8"/>
      <c r="V18" s="9">
        <v>2.63874466305E-3</v>
      </c>
      <c r="W18" s="9"/>
      <c r="X18" s="9"/>
      <c r="Z18" s="9"/>
      <c r="AA18" s="9"/>
      <c r="AB18" s="8"/>
      <c r="AC18" s="8">
        <v>0.18761574</v>
      </c>
      <c r="AD18" s="8">
        <v>0.20463956666666663</v>
      </c>
      <c r="AE18" s="8">
        <v>0.20951276666666666</v>
      </c>
      <c r="AG18" s="40"/>
      <c r="AH18" s="40"/>
      <c r="AI18" s="42"/>
    </row>
    <row r="19" spans="1:36" ht="10.5" hidden="1" customHeight="1">
      <c r="A19" s="23"/>
      <c r="B19" s="1" t="s">
        <v>6</v>
      </c>
      <c r="C19" s="5"/>
      <c r="D19" s="5"/>
      <c r="E19" s="7"/>
      <c r="F19" s="7"/>
      <c r="G19" s="7"/>
      <c r="H19" s="7"/>
      <c r="I19" s="7"/>
      <c r="J19" s="7"/>
      <c r="K19" s="7"/>
      <c r="L19" s="5"/>
      <c r="M19" s="8"/>
      <c r="N19" s="8"/>
      <c r="O19" s="8"/>
      <c r="P19" s="8"/>
      <c r="Q19" s="8"/>
      <c r="R19" s="44"/>
      <c r="S19" s="8"/>
      <c r="T19" s="8"/>
      <c r="U19" s="8"/>
      <c r="V19" s="9"/>
      <c r="W19" s="9"/>
      <c r="X19" s="9"/>
      <c r="Z19" s="9"/>
      <c r="AA19" s="9"/>
      <c r="AB19" s="8"/>
      <c r="AC19" s="8"/>
      <c r="AD19" s="8"/>
      <c r="AE19" s="8"/>
      <c r="AG19" s="40"/>
      <c r="AH19" s="40"/>
      <c r="AI19" s="42"/>
    </row>
    <row r="20" spans="1:36" ht="10.5" hidden="1" customHeight="1">
      <c r="A20" s="23"/>
      <c r="B20" s="10" t="s">
        <v>7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1"/>
      <c r="N20" s="21"/>
      <c r="O20" s="21"/>
      <c r="P20" s="21"/>
      <c r="Q20" s="21"/>
      <c r="R20" s="47"/>
      <c r="S20" s="21"/>
      <c r="T20" s="21"/>
      <c r="U20" s="21"/>
      <c r="V20" s="22"/>
      <c r="W20" s="22"/>
      <c r="X20" s="22"/>
      <c r="Z20" s="22"/>
      <c r="AA20" s="22"/>
      <c r="AB20" s="21"/>
      <c r="AC20" s="21"/>
      <c r="AD20" s="21"/>
      <c r="AE20" s="21"/>
      <c r="AG20" s="55"/>
      <c r="AH20" s="55"/>
      <c r="AI20" s="42"/>
    </row>
    <row r="21" spans="1:36" s="42" customFormat="1" ht="14.25" customHeight="1">
      <c r="A21" s="61"/>
      <c r="B21" s="24" t="s">
        <v>36</v>
      </c>
      <c r="C21" s="62"/>
      <c r="D21" s="63">
        <v>26</v>
      </c>
      <c r="E21" s="63"/>
      <c r="F21" s="63"/>
      <c r="G21" s="63">
        <v>5</v>
      </c>
      <c r="H21" s="63"/>
      <c r="I21" s="63"/>
      <c r="J21" s="63"/>
      <c r="K21" s="63"/>
      <c r="L21" s="62">
        <v>26</v>
      </c>
      <c r="M21" s="48">
        <v>18</v>
      </c>
      <c r="N21" s="48"/>
      <c r="O21" s="48">
        <v>25</v>
      </c>
      <c r="P21" s="48">
        <v>25</v>
      </c>
      <c r="Q21" s="48">
        <v>21</v>
      </c>
      <c r="R21" s="48"/>
      <c r="S21" s="48">
        <v>18</v>
      </c>
      <c r="T21" s="48">
        <v>19</v>
      </c>
      <c r="U21" s="48">
        <v>21</v>
      </c>
      <c r="V21" s="48">
        <v>20</v>
      </c>
      <c r="W21" s="48">
        <v>17</v>
      </c>
      <c r="X21" s="48">
        <v>20</v>
      </c>
      <c r="Y21" s="48">
        <v>18</v>
      </c>
      <c r="Z21" s="48">
        <v>11</v>
      </c>
      <c r="AA21" s="48">
        <v>15</v>
      </c>
      <c r="AB21" s="48">
        <v>1</v>
      </c>
      <c r="AC21" s="48">
        <v>11</v>
      </c>
      <c r="AD21" s="48">
        <v>6</v>
      </c>
      <c r="AE21" s="48">
        <v>13</v>
      </c>
      <c r="AF21" s="48">
        <v>11</v>
      </c>
      <c r="AG21" s="56">
        <v>2</v>
      </c>
      <c r="AH21" s="56">
        <v>2</v>
      </c>
      <c r="AI21" s="57">
        <v>2</v>
      </c>
    </row>
    <row r="22" spans="1:36">
      <c r="Y22" s="28"/>
    </row>
    <row r="23" spans="1:36">
      <c r="B23" s="65" t="s">
        <v>83</v>
      </c>
      <c r="Y23" s="28"/>
    </row>
    <row r="24" spans="1:36">
      <c r="B24" s="101" t="s">
        <v>38</v>
      </c>
      <c r="C24" s="11"/>
      <c r="D24" s="11"/>
      <c r="E24" s="11"/>
      <c r="F24" s="11"/>
      <c r="G24" s="11"/>
      <c r="H24" s="43"/>
      <c r="I24" s="43"/>
      <c r="J24" s="43"/>
      <c r="K24" s="43"/>
      <c r="L24" s="43"/>
      <c r="M24" s="43"/>
      <c r="N24" s="43"/>
      <c r="O24" s="43"/>
      <c r="P24" s="43"/>
      <c r="Q24" s="43"/>
      <c r="S24" s="43"/>
      <c r="T24" s="43"/>
      <c r="U24" s="43"/>
      <c r="V24" s="43"/>
      <c r="W24" s="43"/>
      <c r="X24" s="43"/>
      <c r="Y24" s="28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</row>
    <row r="25" spans="1:36">
      <c r="B25" s="101" t="s">
        <v>35</v>
      </c>
      <c r="C25" s="11"/>
      <c r="D25" s="11"/>
      <c r="E25" s="11"/>
      <c r="F25" s="11"/>
      <c r="G25" s="11"/>
      <c r="H25" s="43"/>
      <c r="I25" s="43"/>
      <c r="J25" s="43"/>
      <c r="K25" s="43"/>
      <c r="L25" s="43"/>
      <c r="M25" s="43"/>
      <c r="N25" s="43"/>
      <c r="O25" s="43"/>
      <c r="P25" s="43"/>
      <c r="Q25" s="43"/>
      <c r="S25" s="43"/>
      <c r="T25" s="43"/>
      <c r="U25" s="43"/>
      <c r="V25" s="43"/>
      <c r="W25" s="43"/>
      <c r="X25" s="43"/>
      <c r="Y25" s="28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</row>
    <row r="26" spans="1:36">
      <c r="B26" s="101" t="s">
        <v>78</v>
      </c>
      <c r="C26" s="11"/>
      <c r="D26" s="11"/>
      <c r="E26" s="11"/>
      <c r="F26" s="11"/>
      <c r="G26" s="11"/>
      <c r="H26" s="43"/>
      <c r="I26" s="43"/>
      <c r="J26" s="43"/>
      <c r="K26" s="43"/>
      <c r="L26" s="43"/>
      <c r="M26" s="43"/>
      <c r="N26" s="43"/>
      <c r="O26" s="43"/>
      <c r="P26" s="43"/>
      <c r="Q26" s="43"/>
      <c r="S26" s="43"/>
      <c r="T26" s="43"/>
      <c r="U26" s="43"/>
      <c r="V26" s="43"/>
      <c r="W26" s="43"/>
      <c r="X26" s="43"/>
      <c r="Y26" s="28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</row>
    <row r="27" spans="1:36">
      <c r="B27" s="101" t="s">
        <v>79</v>
      </c>
      <c r="C27" s="11"/>
      <c r="D27" s="11"/>
      <c r="E27" s="11"/>
      <c r="F27" s="11"/>
      <c r="G27" s="11"/>
      <c r="H27" s="43"/>
      <c r="I27" s="43"/>
      <c r="J27" s="43"/>
      <c r="K27" s="43"/>
      <c r="L27" s="43"/>
      <c r="M27" s="43"/>
      <c r="N27" s="43"/>
      <c r="O27" s="43"/>
      <c r="P27" s="43"/>
      <c r="Q27" s="43"/>
      <c r="S27" s="43"/>
      <c r="T27" s="43"/>
      <c r="U27" s="43"/>
      <c r="V27" s="43"/>
      <c r="W27" s="43"/>
      <c r="X27" s="43"/>
      <c r="Y27" s="28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</row>
    <row r="28" spans="1:36">
      <c r="B28" s="101" t="s">
        <v>80</v>
      </c>
      <c r="C28" s="11"/>
      <c r="D28" s="11"/>
      <c r="E28" s="11"/>
      <c r="F28" s="11"/>
      <c r="G28" s="11"/>
      <c r="H28" s="43"/>
      <c r="I28" s="43"/>
      <c r="J28" s="43"/>
      <c r="K28" s="43"/>
      <c r="L28" s="43"/>
      <c r="M28" s="43"/>
      <c r="N28" s="43"/>
      <c r="O28" s="43"/>
      <c r="P28" s="43"/>
      <c r="Q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</row>
    <row r="29" spans="1:36">
      <c r="B29" s="101" t="s">
        <v>86</v>
      </c>
      <c r="C29" s="11"/>
      <c r="D29" s="11"/>
      <c r="E29" s="11"/>
      <c r="F29" s="11"/>
      <c r="G29" s="11"/>
      <c r="H29" s="43"/>
      <c r="I29" s="43"/>
      <c r="J29" s="43"/>
      <c r="K29" s="43"/>
      <c r="L29" s="43"/>
      <c r="M29" s="43"/>
      <c r="N29" s="43"/>
      <c r="O29" s="43"/>
      <c r="P29" s="43"/>
      <c r="Q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</row>
    <row r="30" spans="1:36">
      <c r="B30" s="101" t="s">
        <v>85</v>
      </c>
      <c r="C30" s="11"/>
      <c r="D30" s="11"/>
      <c r="E30" s="11"/>
      <c r="F30" s="11"/>
      <c r="G30" s="11"/>
      <c r="H30" s="43"/>
      <c r="I30" s="43"/>
      <c r="J30" s="43"/>
      <c r="K30" s="43"/>
      <c r="L30" s="43"/>
      <c r="M30" s="43"/>
      <c r="N30" s="43"/>
      <c r="O30" s="43"/>
      <c r="P30" s="43"/>
      <c r="Q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</row>
    <row r="31" spans="1:36">
      <c r="B31" s="101" t="s">
        <v>45</v>
      </c>
      <c r="C31" s="11"/>
      <c r="D31" s="11"/>
      <c r="E31" s="11"/>
      <c r="F31" s="11"/>
      <c r="G31" s="11"/>
      <c r="H31" s="43"/>
      <c r="I31" s="43"/>
      <c r="J31" s="43"/>
      <c r="K31" s="43"/>
      <c r="L31" s="43"/>
      <c r="M31" s="43"/>
      <c r="N31" s="43"/>
      <c r="O31" s="43"/>
      <c r="P31" s="43"/>
      <c r="Q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</row>
    <row r="32" spans="1:36">
      <c r="B32" s="101" t="s">
        <v>44</v>
      </c>
      <c r="C32" s="11"/>
      <c r="D32" s="11"/>
      <c r="E32" s="11"/>
      <c r="F32" s="11"/>
      <c r="G32" s="11"/>
      <c r="H32" s="43"/>
      <c r="I32" s="43"/>
      <c r="J32" s="43"/>
      <c r="K32" s="43"/>
      <c r="L32" s="43"/>
      <c r="M32" s="43"/>
      <c r="N32" s="43"/>
      <c r="O32" s="43"/>
      <c r="P32" s="43"/>
      <c r="Q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</row>
    <row r="33" spans="2:36">
      <c r="B33" s="101" t="s">
        <v>44</v>
      </c>
      <c r="C33" s="11"/>
      <c r="D33" s="11"/>
      <c r="E33" s="11"/>
      <c r="F33" s="11"/>
      <c r="G33" s="11"/>
      <c r="H33" s="43"/>
      <c r="I33" s="43"/>
      <c r="J33" s="43"/>
      <c r="K33" s="43"/>
      <c r="L33" s="43"/>
      <c r="M33" s="43"/>
      <c r="N33" s="43"/>
      <c r="O33" s="43"/>
      <c r="P33" s="43"/>
      <c r="Q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</row>
    <row r="34" spans="2:36">
      <c r="B34" s="101" t="s">
        <v>81</v>
      </c>
      <c r="C34" s="11"/>
      <c r="D34" s="11"/>
      <c r="E34" s="11"/>
      <c r="F34" s="11"/>
      <c r="G34" s="11"/>
      <c r="H34" s="43"/>
      <c r="I34" s="43"/>
      <c r="J34" s="43"/>
      <c r="K34" s="43"/>
      <c r="L34" s="43"/>
      <c r="M34" s="43"/>
      <c r="N34" s="43"/>
      <c r="O34" s="43"/>
      <c r="P34" s="43"/>
      <c r="Q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</row>
    <row r="35" spans="2:36" ht="15.75">
      <c r="B35" s="25"/>
    </row>
    <row r="36" spans="2:36" ht="15.75">
      <c r="B36" s="25"/>
    </row>
    <row r="37" spans="2:36" ht="15.75">
      <c r="B37" s="25"/>
    </row>
  </sheetData>
  <sortState ref="AG6:AG79">
    <sortCondition ref="AG6:AG79"/>
  </sortState>
  <mergeCells count="6">
    <mergeCell ref="A1:AI1"/>
    <mergeCell ref="D5:K5"/>
    <mergeCell ref="C3:C4"/>
    <mergeCell ref="B3:B4"/>
    <mergeCell ref="L3:L4"/>
    <mergeCell ref="Z3:AA3"/>
  </mergeCells>
  <pageMargins left="0.7" right="0.7" top="0.75" bottom="0.75" header="0.3" footer="0.3"/>
  <pageSetup paperSize="256" orientation="portrait" horizontalDpi="305" verticalDpi="30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Amsal Tarekegne</dc:creator>
  <cp:lastModifiedBy>Wawa, Brenda (CIMMYT)</cp:lastModifiedBy>
  <dcterms:created xsi:type="dcterms:W3CDTF">2016-09-17T20:27:04Z</dcterms:created>
  <dcterms:modified xsi:type="dcterms:W3CDTF">2017-01-25T17:38:25Z</dcterms:modified>
</cp:coreProperties>
</file>